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1640" activeTab="4"/>
  </bookViews>
  <sheets>
    <sheet name="本庁" sheetId="10" r:id="rId1"/>
    <sheet name="西部１" sheetId="1" r:id="rId2"/>
    <sheet name="西部２" sheetId="4" r:id="rId3"/>
    <sheet name="東部" sheetId="5" r:id="rId4"/>
    <sheet name="北部" sheetId="6" r:id="rId5"/>
  </sheets>
  <definedNames>
    <definedName name="_xlnm.Print_Area" localSheetId="1">西部１!$A$1:$H$7</definedName>
    <definedName name="_xlnm.Print_Area" localSheetId="2">西部２!$A$1:$H$7</definedName>
    <definedName name="_xlnm.Print_Area" localSheetId="3">東部!$A$1:$H$7</definedName>
    <definedName name="_xlnm.Print_Area" localSheetId="4">北部!$A$1:$H$7</definedName>
    <definedName name="_xlnm.Print_Area" localSheetId="0">本庁!$A$1:$H$6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<sst xmlns="http://schemas.openxmlformats.org/spreadsheetml/2006/main" xmlns:r="http://schemas.openxmlformats.org/officeDocument/2006/relationships" count="25" uniqueCount="25">
  <si>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西部２地区</t>
    <rPh sb="0" eb="2">
      <t>セイブ</t>
    </rPh>
    <rPh sb="3" eb="5">
      <t>チク</t>
    </rPh>
    <phoneticPr fontId="1"/>
  </si>
  <si>
    <t>品名</t>
  </si>
  <si>
    <t>２，５００枚入　Ｇ適</t>
    <rPh sb="5" eb="6">
      <t>マイ</t>
    </rPh>
    <rPh sb="6" eb="7">
      <t>イ</t>
    </rPh>
    <rPh sb="9" eb="10">
      <t>テキ</t>
    </rPh>
    <phoneticPr fontId="1"/>
  </si>
  <si>
    <t>複写用紙　Ａ４</t>
  </si>
  <si>
    <t>No</t>
  </si>
  <si>
    <t>規格</t>
  </si>
  <si>
    <t>単位</t>
  </si>
  <si>
    <t>箱</t>
  </si>
  <si>
    <t>備考</t>
    <rPh sb="0" eb="2">
      <t>ビコウ</t>
    </rPh>
    <phoneticPr fontId="1"/>
  </si>
  <si>
    <t>複写用紙　Ａ３</t>
  </si>
  <si>
    <t>複写用紙　Ｂ４</t>
  </si>
  <si>
    <t>複写用紙　Ｂ５</t>
  </si>
  <si>
    <t>予定数量
（北部）</t>
    <rPh sb="6" eb="8">
      <t>ホクブ</t>
    </rPh>
    <phoneticPr fontId="1"/>
  </si>
  <si>
    <t>合計（入札金額）</t>
    <rPh sb="0" eb="2">
      <t>ゴウケイ</t>
    </rPh>
    <rPh sb="3" eb="5">
      <t>ニュウサツ</t>
    </rPh>
    <rPh sb="5" eb="7">
      <t>キンガク</t>
    </rPh>
    <phoneticPr fontId="1"/>
  </si>
  <si>
    <t>西部1地区</t>
    <rPh sb="0" eb="2">
      <t>セイブ</t>
    </rPh>
    <rPh sb="3" eb="5">
      <t>チク</t>
    </rPh>
    <phoneticPr fontId="1"/>
  </si>
  <si>
    <t>東部地区</t>
    <rPh sb="0" eb="2">
      <t>トウブ</t>
    </rPh>
    <rPh sb="2" eb="4">
      <t>チク</t>
    </rPh>
    <phoneticPr fontId="1"/>
  </si>
  <si>
    <t>北部地区</t>
    <rPh sb="0" eb="2">
      <t>ホクブ</t>
    </rPh>
    <rPh sb="2" eb="4">
      <t>チク</t>
    </rPh>
    <phoneticPr fontId="1"/>
  </si>
  <si>
    <t>予定数量
（本庁）</t>
    <rPh sb="0" eb="2">
      <t>ヨテイ</t>
    </rPh>
    <rPh sb="2" eb="4">
      <t>スウリョウ</t>
    </rPh>
    <rPh sb="6" eb="8">
      <t>ホンチョウ</t>
    </rPh>
    <phoneticPr fontId="1"/>
  </si>
  <si>
    <t>予定数量
（西部１）</t>
    <rPh sb="6" eb="8">
      <t>セイブ</t>
    </rPh>
    <phoneticPr fontId="1"/>
  </si>
  <si>
    <t>予定数量
（西部２）</t>
    <rPh sb="6" eb="8">
      <t>セイブ</t>
    </rPh>
    <phoneticPr fontId="1"/>
  </si>
  <si>
    <t>金額（円）
（予定数量×見積単価）</t>
    <rPh sb="0" eb="2">
      <t>キンガク</t>
    </rPh>
    <rPh sb="3" eb="4">
      <t>エン</t>
    </rPh>
    <rPh sb="7" eb="9">
      <t>ヨテイ</t>
    </rPh>
    <rPh sb="9" eb="11">
      <t>スウリョウ</t>
    </rPh>
    <rPh sb="12" eb="14">
      <t>ミツモリ</t>
    </rPh>
    <rPh sb="14" eb="16">
      <t>タンカ</t>
    </rPh>
    <phoneticPr fontId="1"/>
  </si>
  <si>
    <t>予定数量
（東部）</t>
    <rPh sb="6" eb="8">
      <t>トウブ</t>
    </rPh>
    <phoneticPr fontId="1"/>
  </si>
  <si>
    <t>本庁地区</t>
    <rPh sb="0" eb="2">
      <t>ホンチョウ</t>
    </rPh>
    <rPh sb="2" eb="4">
      <t>チク</t>
    </rPh>
    <phoneticPr fontId="1"/>
  </si>
  <si>
    <t>１，５００枚入　Ｇ適</t>
    <rPh sb="5" eb="6">
      <t>マイ</t>
    </rPh>
    <rPh sb="6" eb="7">
      <t>イ</t>
    </rPh>
    <rPh sb="9" eb="10">
      <t>テキ</t>
    </rPh>
    <phoneticPr fontId="1"/>
  </si>
  <si>
    <r>
      <t>再生ＰＰＣ用紙
「広島県グリーン購入方針」（令和７年４月１日施行）の規定に適合する物品</t>
    </r>
    <r>
      <rPr>
        <sz val="12"/>
        <color auto="1"/>
        <rFont val="ＭＳ ゴシック"/>
      </rPr>
      <t>であること。
※別紙３（Ｐ1） 判断の基準の①～③をすべて満たすこと。
※「広島県グリーン購入方針」に基づく算定式については、（別紙３）を参照。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</si>
</sst>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#,##0_);[Red]\(#,##0\)"/>
  </numFmts>
  <fonts count="13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indexed="8"/>
      <name val="ＭＳ Ｐゴシック"/>
      <family val="3"/>
    </font>
    <font>
      <sz val="18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ゴシック"/>
      <family val="3"/>
    </font>
    <font>
      <sz val="11"/>
      <color auto="1"/>
      <name val="ＭＳ Ｐゴシック"/>
      <family val="3"/>
    </font>
    <font>
      <sz val="11"/>
      <color auto="1"/>
      <name val="ＭＳ ゴシック"/>
      <family val="3"/>
    </font>
    <font>
      <sz val="11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ゴシック"/>
      <family val="3"/>
    </font>
    <font>
      <sz val="9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quotePrefix="1" applyNumberFormat="1" applyFont="1" applyFill="1" applyBorder="1" applyAlignment="1">
      <alignment vertical="center" wrapText="1"/>
    </xf>
    <xf numFmtId="0" fontId="5" fillId="0" borderId="2" xfId="0" quotePrefix="1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38" fontId="6" fillId="0" borderId="2" xfId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shrinkToFit="1"/>
    </xf>
    <xf numFmtId="0" fontId="9" fillId="0" borderId="0" xfId="0" applyFont="1"/>
    <xf numFmtId="0" fontId="10" fillId="0" borderId="0" xfId="0" applyFont="1"/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5" fillId="0" borderId="12" xfId="0" quotePrefix="1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vertical="center"/>
    </xf>
    <xf numFmtId="177" fontId="5" fillId="0" borderId="2" xfId="0" applyNumberFormat="1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5" fillId="2" borderId="1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shrinkToFit="1"/>
    </xf>
    <xf numFmtId="0" fontId="4" fillId="0" borderId="16" xfId="0" applyFont="1" applyBorder="1" applyAlignment="1">
      <alignment vertical="center" shrinkToFit="1"/>
    </xf>
    <xf numFmtId="0" fontId="4" fillId="0" borderId="17" xfId="0" applyFont="1" applyBorder="1" applyAlignment="1">
      <alignment vertical="center" shrinkToFit="1"/>
    </xf>
    <xf numFmtId="0" fontId="4" fillId="0" borderId="18" xfId="0" applyFont="1" applyBorder="1" applyAlignment="1">
      <alignment vertical="center" shrinkToFit="1"/>
    </xf>
    <xf numFmtId="0" fontId="12" fillId="0" borderId="0" xfId="0" applyFont="1"/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6"/>
  <sheetViews>
    <sheetView view="pageBreakPreview" zoomScaleSheetLayoutView="100" workbookViewId="0">
      <selection activeCell="C11" sqref="C11"/>
    </sheetView>
  </sheetViews>
  <sheetFormatPr defaultRowHeight="13.5"/>
  <cols>
    <col min="1" max="1" width="8.25" customWidth="1"/>
    <col min="2" max="2" width="17.375" style="1" customWidth="1"/>
    <col min="3" max="3" width="21.125" style="1" customWidth="1"/>
    <col min="4" max="4" width="26.7265625" style="1" bestFit="1" customWidth="1"/>
    <col min="5" max="5" width="13.25" style="1" customWidth="1"/>
    <col min="6" max="6" width="8.25" style="1" customWidth="1"/>
    <col min="7" max="7" width="20.625" style="2" customWidth="1"/>
    <col min="8" max="8" width="25.625" customWidth="1"/>
  </cols>
  <sheetData>
    <row r="1" spans="1:9" ht="27.2" customHeight="1">
      <c r="A1" s="3" t="s">
        <v>22</v>
      </c>
      <c r="B1" s="3"/>
      <c r="C1" s="9"/>
      <c r="D1" s="9"/>
      <c r="E1" s="9"/>
      <c r="F1" s="9"/>
      <c r="G1" s="19"/>
      <c r="H1" s="19"/>
    </row>
    <row r="2" spans="1:9" ht="59.85" customHeight="1">
      <c r="A2" s="4" t="s">
        <v>4</v>
      </c>
      <c r="B2" s="6" t="s">
        <v>1</v>
      </c>
      <c r="C2" s="10" t="s">
        <v>5</v>
      </c>
      <c r="D2" s="10"/>
      <c r="E2" s="15" t="s">
        <v>17</v>
      </c>
      <c r="F2" s="6" t="s">
        <v>6</v>
      </c>
      <c r="G2" s="20" t="str">
        <v>単価金額（税込、円）</v>
      </c>
      <c r="H2" s="23" t="s">
        <v>20</v>
      </c>
    </row>
    <row r="3" spans="1:9" ht="59.85" customHeight="1">
      <c r="A3" s="4">
        <v>1</v>
      </c>
      <c r="B3" s="7" t="s">
        <v>3</v>
      </c>
      <c r="C3" s="11" t="s">
        <v>2</v>
      </c>
      <c r="D3" s="13" t="s">
        <v>24</v>
      </c>
      <c r="E3" s="16">
        <v>11294</v>
      </c>
      <c r="F3" s="17" t="s">
        <v>7</v>
      </c>
      <c r="G3" s="21"/>
      <c r="H3" s="21" t="str">
        <f>IF(G3&gt;0,E3*G3,"")</f>
        <v/>
      </c>
    </row>
    <row r="4" spans="1:9" ht="59.85" customHeight="1">
      <c r="A4" s="4">
        <v>2</v>
      </c>
      <c r="B4" s="8" t="s">
        <v>9</v>
      </c>
      <c r="C4" s="12" t="s">
        <v>23</v>
      </c>
      <c r="D4" s="14"/>
      <c r="E4" s="16">
        <v>477</v>
      </c>
      <c r="F4" s="18" t="s">
        <v>7</v>
      </c>
      <c r="G4" s="21"/>
      <c r="H4" s="21" t="str">
        <f>IF(G4&gt;0,E4*G4,"")</f>
        <v/>
      </c>
    </row>
    <row r="5" spans="1:9" ht="79" customHeight="1">
      <c r="A5" s="4">
        <v>3</v>
      </c>
      <c r="B5" s="8" t="s">
        <v>10</v>
      </c>
      <c r="C5" s="11" t="s">
        <v>2</v>
      </c>
      <c r="D5" s="14"/>
      <c r="E5" s="16">
        <v>50</v>
      </c>
      <c r="F5" s="18" t="s">
        <v>7</v>
      </c>
      <c r="G5" s="21"/>
      <c r="H5" s="21" t="str">
        <f>IF(G5&gt;0,E5*G5,"")</f>
        <v/>
      </c>
    </row>
    <row r="6" spans="1:9" ht="61.5" customHeight="1">
      <c r="A6" s="5" t="str">
        <v>注１）入札書に添付し割印してください。
注２）見積単価及び金額は、全ての品名について整数で記入してください。</v>
      </c>
      <c r="B6" s="5"/>
      <c r="C6" s="5"/>
      <c r="D6" s="5"/>
      <c r="E6" s="5"/>
      <c r="F6" s="5"/>
      <c r="G6" s="22" t="s">
        <v>13</v>
      </c>
      <c r="H6" s="24">
        <f>SUM(H3:H5)</f>
        <v>0</v>
      </c>
      <c r="I6" s="25"/>
    </row>
  </sheetData>
  <mergeCells count="4">
    <mergeCell ref="A1:B1"/>
    <mergeCell ref="C2:D2"/>
    <mergeCell ref="A6:F6"/>
    <mergeCell ref="D3:D5"/>
  </mergeCells>
  <phoneticPr fontId="1"/>
  <dataValidations count="1">
    <dataValidation type="whole" operator="greaterThan" allowBlank="1" showDropDown="0" showInputMessage="0" showErrorMessage="1" errorTitle="エラー" error="小数点以下の数値は入力できません" sqref="G3:G5">
      <formula1>0</formula1>
    </dataValidation>
  </dataValidations>
  <pageMargins left="0.86614173228346458" right="0.74803149606299213" top="0.98425196850393704" bottom="0.98425196850393704" header="0.51181102362204722" footer="0.51181102362204722"/>
  <pageSetup paperSize="9" scale="92" fitToWidth="1" fitToHeight="1" orientation="landscape" usePrinterDefaults="1" r:id="rId1"/>
  <headerFooter alignWithMargins="0">
    <oddHeader>&amp;C&amp;20調達用品一覧表&amp;R別紙1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7"/>
  <sheetViews>
    <sheetView view="pageBreakPreview" zoomScaleSheetLayoutView="100" workbookViewId="0">
      <selection activeCell="C3" sqref="C3"/>
    </sheetView>
  </sheetViews>
  <sheetFormatPr defaultRowHeight="13.5"/>
  <cols>
    <col min="1" max="1" width="5.625" customWidth="1"/>
    <col min="2" max="2" width="17.375" style="1" customWidth="1"/>
    <col min="3" max="3" width="20.75" style="1" customWidth="1"/>
    <col min="4" max="4" width="6.625" style="1" customWidth="1"/>
    <col min="5" max="5" width="13.125" customWidth="1"/>
    <col min="6" max="6" width="39.125" style="26" customWidth="1"/>
    <col min="7" max="7" width="20.625" style="2" customWidth="1"/>
    <col min="8" max="8" width="25.75" style="2" customWidth="1"/>
  </cols>
  <sheetData>
    <row r="1" spans="1:9" ht="27.2" customHeight="1">
      <c r="A1" s="27" t="s">
        <v>14</v>
      </c>
      <c r="B1" s="27"/>
      <c r="C1" s="9"/>
      <c r="D1" s="9"/>
      <c r="E1" s="19"/>
      <c r="F1" s="32"/>
      <c r="G1" s="19"/>
      <c r="H1" s="19"/>
    </row>
    <row r="2" spans="1:9" ht="59.85" customHeight="1">
      <c r="A2" s="28" t="s">
        <v>4</v>
      </c>
      <c r="B2" s="33" t="s">
        <v>1</v>
      </c>
      <c r="C2" s="33" t="s">
        <v>5</v>
      </c>
      <c r="D2" s="33" t="s">
        <v>6</v>
      </c>
      <c r="E2" s="38" t="s">
        <v>18</v>
      </c>
      <c r="F2" s="41" t="s">
        <v>8</v>
      </c>
      <c r="G2" s="43" t="str">
        <v>見積単価（税込、円）</v>
      </c>
      <c r="H2" s="47" t="s">
        <v>20</v>
      </c>
      <c r="I2" s="52"/>
    </row>
    <row r="3" spans="1:9" ht="59.85" customHeight="1">
      <c r="A3" s="29">
        <v>1</v>
      </c>
      <c r="B3" s="7" t="s">
        <v>3</v>
      </c>
      <c r="C3" s="11" t="s">
        <v>2</v>
      </c>
      <c r="D3" s="17" t="s">
        <v>7</v>
      </c>
      <c r="E3" s="39">
        <v>14297</v>
      </c>
      <c r="F3" s="13" t="s">
        <v>24</v>
      </c>
      <c r="G3" s="44"/>
      <c r="H3" s="48" t="str">
        <f>IF(G3&gt;0,E3*G3,"")</f>
        <v/>
      </c>
      <c r="I3" s="52"/>
    </row>
    <row r="4" spans="1:9" ht="59.85" customHeight="1">
      <c r="A4" s="30">
        <v>2</v>
      </c>
      <c r="B4" s="8" t="s">
        <v>9</v>
      </c>
      <c r="C4" s="12" t="s">
        <v>23</v>
      </c>
      <c r="D4" s="18" t="s">
        <v>7</v>
      </c>
      <c r="E4" s="40">
        <v>815</v>
      </c>
      <c r="F4" s="14"/>
      <c r="G4" s="45"/>
      <c r="H4" s="49" t="str">
        <f>IF(G4&gt;0,E4*G4,"")</f>
        <v/>
      </c>
      <c r="I4" s="52"/>
    </row>
    <row r="5" spans="1:9" ht="59.85" customHeight="1">
      <c r="A5" s="30">
        <v>3</v>
      </c>
      <c r="B5" s="8" t="s">
        <v>10</v>
      </c>
      <c r="C5" s="12" t="s">
        <v>2</v>
      </c>
      <c r="D5" s="18" t="s">
        <v>7</v>
      </c>
      <c r="E5" s="40">
        <v>2097</v>
      </c>
      <c r="F5" s="14"/>
      <c r="G5" s="45"/>
      <c r="H5" s="49" t="str">
        <f>IF(G5&gt;0,E5*G5,"")</f>
        <v/>
      </c>
      <c r="I5" s="52"/>
    </row>
    <row r="6" spans="1:9" ht="59.85" customHeight="1">
      <c r="A6" s="31">
        <v>4</v>
      </c>
      <c r="B6" s="34" t="s">
        <v>11</v>
      </c>
      <c r="C6" s="36" t="s">
        <v>2</v>
      </c>
      <c r="D6" s="37" t="s">
        <v>7</v>
      </c>
      <c r="E6" s="40">
        <v>221</v>
      </c>
      <c r="F6" s="42"/>
      <c r="G6" s="46"/>
      <c r="H6" s="50" t="str">
        <f>IF(G6&gt;0,E6*G6,"")</f>
        <v/>
      </c>
      <c r="I6" s="52"/>
    </row>
    <row r="7" spans="1:9" ht="59.85" customHeight="1">
      <c r="A7" s="32"/>
      <c r="B7" s="35" t="str">
        <v>注１）入札書に添付し割印してください。
注２）見積単価及び金額は、全ての品名について整数で記入してください。</v>
      </c>
      <c r="C7" s="35"/>
      <c r="D7" s="35"/>
      <c r="E7" s="35"/>
      <c r="F7" s="35"/>
      <c r="G7" s="22" t="s">
        <v>13</v>
      </c>
      <c r="H7" s="51" t="str">
        <f>IF(SUM(H3:H6)=0,"",SUM(H3:H6))</f>
        <v/>
      </c>
    </row>
  </sheetData>
  <mergeCells count="3">
    <mergeCell ref="A1:B1"/>
    <mergeCell ref="B7:F7"/>
    <mergeCell ref="F3:F6"/>
  </mergeCells>
  <phoneticPr fontId="1"/>
  <dataValidations count="1">
    <dataValidation type="whole" operator="greaterThan" allowBlank="1" showDropDown="0" showInputMessage="0" showErrorMessage="1" errorTitle="エラー" error="小数点以下の数値は入力できません。" sqref="G3:G6">
      <formula1>0</formula1>
    </dataValidation>
  </dataValidations>
  <pageMargins left="0.86614173228346458" right="0.74803149606299213" top="0.98425196850393704" bottom="0.98425196850393704" header="0.51181102362204722" footer="0.51181102362204722"/>
  <pageSetup paperSize="9" scale="87" fitToWidth="1" fitToHeight="1" orientation="landscape" usePrinterDefaults="1" r:id="rId1"/>
  <headerFooter alignWithMargins="0">
    <oddHeader>&amp;C&amp;20調達用品一覧表&amp;R別紙1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7"/>
  <sheetViews>
    <sheetView view="pageBreakPreview" zoomScaleSheetLayoutView="100" workbookViewId="0">
      <selection activeCell="C3" sqref="C3"/>
    </sheetView>
  </sheetViews>
  <sheetFormatPr defaultRowHeight="13.5"/>
  <cols>
    <col min="1" max="1" width="5.625" customWidth="1"/>
    <col min="2" max="2" width="17.375" style="1" customWidth="1"/>
    <col min="3" max="3" width="21.375" style="1" customWidth="1"/>
    <col min="4" max="4" width="6.625" style="1" customWidth="1"/>
    <col min="5" max="5" width="13.125" customWidth="1"/>
    <col min="6" max="6" width="39.125" style="26" customWidth="1"/>
    <col min="7" max="7" width="20.625" style="2" customWidth="1"/>
    <col min="8" max="8" width="25.75" style="2" customWidth="1"/>
  </cols>
  <sheetData>
    <row r="1" spans="1:9" ht="27.2" customHeight="1">
      <c r="A1" s="27" t="s">
        <v>0</v>
      </c>
      <c r="B1" s="27"/>
      <c r="C1" s="9"/>
      <c r="D1" s="9"/>
      <c r="E1" s="19"/>
      <c r="F1" s="32"/>
      <c r="G1" s="19"/>
      <c r="H1" s="19"/>
    </row>
    <row r="2" spans="1:9" ht="59.85" customHeight="1">
      <c r="A2" s="28" t="s">
        <v>4</v>
      </c>
      <c r="B2" s="33" t="s">
        <v>1</v>
      </c>
      <c r="C2" s="33" t="s">
        <v>5</v>
      </c>
      <c r="D2" s="33" t="s">
        <v>6</v>
      </c>
      <c r="E2" s="38" t="s">
        <v>19</v>
      </c>
      <c r="F2" s="41" t="s">
        <v>8</v>
      </c>
      <c r="G2" s="43" t="str">
        <v>見積単価（税込、円）</v>
      </c>
      <c r="H2" s="47" t="s">
        <v>20</v>
      </c>
      <c r="I2" s="52"/>
    </row>
    <row r="3" spans="1:9" ht="59.85" customHeight="1">
      <c r="A3" s="29">
        <v>1</v>
      </c>
      <c r="B3" s="7" t="s">
        <v>3</v>
      </c>
      <c r="C3" s="11" t="s">
        <v>2</v>
      </c>
      <c r="D3" s="17" t="s">
        <v>7</v>
      </c>
      <c r="E3" s="39">
        <v>7496</v>
      </c>
      <c r="F3" s="13" t="s">
        <v>24</v>
      </c>
      <c r="G3" s="44"/>
      <c r="H3" s="48" t="str">
        <f>IF(G3&gt;0,E3*G3,"")</f>
        <v/>
      </c>
      <c r="I3" s="52"/>
    </row>
    <row r="4" spans="1:9" ht="59.85" customHeight="1">
      <c r="A4" s="30">
        <v>2</v>
      </c>
      <c r="B4" s="8" t="s">
        <v>9</v>
      </c>
      <c r="C4" s="12" t="s">
        <v>23</v>
      </c>
      <c r="D4" s="18" t="s">
        <v>7</v>
      </c>
      <c r="E4" s="40">
        <v>572</v>
      </c>
      <c r="F4" s="14"/>
      <c r="G4" s="45"/>
      <c r="H4" s="49" t="str">
        <f>IF(G4&gt;0,E4*G4,"")</f>
        <v/>
      </c>
      <c r="I4" s="52"/>
    </row>
    <row r="5" spans="1:9" ht="59.85" customHeight="1">
      <c r="A5" s="30">
        <v>3</v>
      </c>
      <c r="B5" s="8" t="s">
        <v>10</v>
      </c>
      <c r="C5" s="12" t="s">
        <v>2</v>
      </c>
      <c r="D5" s="18" t="s">
        <v>7</v>
      </c>
      <c r="E5" s="40">
        <v>1206</v>
      </c>
      <c r="F5" s="14"/>
      <c r="G5" s="45"/>
      <c r="H5" s="49" t="str">
        <f>IF(G5&gt;0,E5*G5,"")</f>
        <v/>
      </c>
      <c r="I5" s="52"/>
    </row>
    <row r="6" spans="1:9" ht="59.85" customHeight="1">
      <c r="A6" s="31">
        <v>4</v>
      </c>
      <c r="B6" s="34" t="s">
        <v>11</v>
      </c>
      <c r="C6" s="36" t="s">
        <v>2</v>
      </c>
      <c r="D6" s="37" t="s">
        <v>7</v>
      </c>
      <c r="E6" s="40">
        <v>112</v>
      </c>
      <c r="F6" s="42"/>
      <c r="G6" s="46"/>
      <c r="H6" s="50" t="str">
        <f>IF(G6&gt;0,E6*G6,"")</f>
        <v/>
      </c>
      <c r="I6" s="52"/>
    </row>
    <row r="7" spans="1:9" ht="59.85" customHeight="1">
      <c r="A7" s="32"/>
      <c r="B7" s="35" t="str">
        <v>注１）入札書に添付し割印してください。
注２）見積単価及び金額は、全ての品名について整数で記入してください。</v>
      </c>
      <c r="C7" s="35"/>
      <c r="D7" s="35"/>
      <c r="E7" s="35"/>
      <c r="F7" s="35"/>
      <c r="G7" s="22" t="s">
        <v>13</v>
      </c>
      <c r="H7" s="51" t="str">
        <f>IF(SUM(H3:H6)=0,"",SUM(H3:H6))</f>
        <v/>
      </c>
    </row>
  </sheetData>
  <mergeCells count="3">
    <mergeCell ref="A1:B1"/>
    <mergeCell ref="B7:F7"/>
    <mergeCell ref="F3:F6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6">
      <formula1>0</formula1>
    </dataValidation>
  </dataValidations>
  <pageMargins left="0.86614173228346458" right="0.74803149606299213" top="0.98425196850393704" bottom="0.98425196850393704" header="0.51181102362204722" footer="0.51181102362204722"/>
  <pageSetup paperSize="9" scale="87" fitToWidth="1" fitToHeight="1" orientation="landscape" usePrinterDefaults="1" r:id="rId1"/>
  <headerFooter alignWithMargins="0">
    <oddHeader>&amp;C&amp;20調達用品一覧表&amp;R別紙1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7"/>
  <sheetViews>
    <sheetView view="pageBreakPreview" zoomScaleSheetLayoutView="100" workbookViewId="0">
      <selection activeCell="C4" sqref="C4"/>
    </sheetView>
  </sheetViews>
  <sheetFormatPr defaultRowHeight="13.5"/>
  <cols>
    <col min="1" max="1" width="5.625" customWidth="1"/>
    <col min="2" max="2" width="17.375" style="1" customWidth="1"/>
    <col min="3" max="3" width="20.625" style="1" customWidth="1"/>
    <col min="4" max="4" width="6.625" style="1" customWidth="1"/>
    <col min="5" max="5" width="13.125" customWidth="1"/>
    <col min="6" max="6" width="39.75" style="26" customWidth="1"/>
    <col min="7" max="7" width="20.625" style="2" customWidth="1"/>
    <col min="8" max="8" width="25.75" style="2" customWidth="1"/>
  </cols>
  <sheetData>
    <row r="1" spans="1:9" ht="27.2" customHeight="1">
      <c r="A1" s="27" t="s">
        <v>15</v>
      </c>
      <c r="B1" s="27"/>
      <c r="C1" s="9"/>
      <c r="D1" s="9"/>
      <c r="E1" s="19"/>
      <c r="F1" s="32"/>
      <c r="G1" s="19"/>
      <c r="H1" s="19"/>
    </row>
    <row r="2" spans="1:9" ht="59.85" customHeight="1">
      <c r="A2" s="28" t="s">
        <v>4</v>
      </c>
      <c r="B2" s="33" t="s">
        <v>1</v>
      </c>
      <c r="C2" s="33" t="s">
        <v>5</v>
      </c>
      <c r="D2" s="33" t="s">
        <v>6</v>
      </c>
      <c r="E2" s="38" t="s">
        <v>21</v>
      </c>
      <c r="F2" s="41" t="s">
        <v>8</v>
      </c>
      <c r="G2" s="43" t="str">
        <v>見積単価（税込、円）</v>
      </c>
      <c r="H2" s="47" t="s">
        <v>20</v>
      </c>
      <c r="I2" s="52"/>
    </row>
    <row r="3" spans="1:9" ht="59.85" customHeight="1">
      <c r="A3" s="29">
        <v>1</v>
      </c>
      <c r="B3" s="7" t="s">
        <v>3</v>
      </c>
      <c r="C3" s="11" t="s">
        <v>2</v>
      </c>
      <c r="D3" s="17" t="s">
        <v>7</v>
      </c>
      <c r="E3" s="39">
        <v>11736</v>
      </c>
      <c r="F3" s="13" t="s">
        <v>24</v>
      </c>
      <c r="G3" s="44"/>
      <c r="H3" s="48" t="str">
        <f>IF(G3&gt;0,E3*G3,"")</f>
        <v/>
      </c>
      <c r="I3" s="52"/>
    </row>
    <row r="4" spans="1:9" ht="59.85" customHeight="1">
      <c r="A4" s="30">
        <v>2</v>
      </c>
      <c r="B4" s="8" t="s">
        <v>9</v>
      </c>
      <c r="C4" s="12" t="s">
        <v>23</v>
      </c>
      <c r="D4" s="18" t="s">
        <v>7</v>
      </c>
      <c r="E4" s="40">
        <v>1157</v>
      </c>
      <c r="F4" s="14"/>
      <c r="G4" s="45"/>
      <c r="H4" s="49" t="str">
        <f>IF(G4&gt;0,E4*G4,"")</f>
        <v/>
      </c>
      <c r="I4" s="52"/>
    </row>
    <row r="5" spans="1:9" ht="59.85" customHeight="1">
      <c r="A5" s="30">
        <v>3</v>
      </c>
      <c r="B5" s="8" t="s">
        <v>10</v>
      </c>
      <c r="C5" s="12" t="s">
        <v>2</v>
      </c>
      <c r="D5" s="18" t="s">
        <v>7</v>
      </c>
      <c r="E5" s="40">
        <v>2528</v>
      </c>
      <c r="F5" s="14"/>
      <c r="G5" s="45"/>
      <c r="H5" s="49" t="str">
        <f>IF(G5&gt;0,E5*G5,"")</f>
        <v/>
      </c>
      <c r="I5" s="52"/>
    </row>
    <row r="6" spans="1:9" ht="59.85" customHeight="1">
      <c r="A6" s="31">
        <v>4</v>
      </c>
      <c r="B6" s="34" t="s">
        <v>11</v>
      </c>
      <c r="C6" s="36" t="s">
        <v>2</v>
      </c>
      <c r="D6" s="37" t="s">
        <v>7</v>
      </c>
      <c r="E6" s="40">
        <v>287</v>
      </c>
      <c r="F6" s="42"/>
      <c r="G6" s="46"/>
      <c r="H6" s="50" t="str">
        <f>IF(G6&gt;0,E6*G6,"")</f>
        <v/>
      </c>
      <c r="I6" s="52"/>
    </row>
    <row r="7" spans="1:9" ht="59.85" customHeight="1">
      <c r="A7" s="32"/>
      <c r="B7" s="35" t="str">
        <v>注１）入札書に添付し割印してください。
注２）見積単価及び金額は、全ての品名について整数で記入してください。</v>
      </c>
      <c r="C7" s="35"/>
      <c r="D7" s="35"/>
      <c r="E7" s="35"/>
      <c r="F7" s="35"/>
      <c r="G7" s="22" t="s">
        <v>13</v>
      </c>
      <c r="H7" s="51" t="str">
        <f>IF(SUM(H3:H6)=0,"",SUM(H3:H6))</f>
        <v/>
      </c>
    </row>
  </sheetData>
  <mergeCells count="3">
    <mergeCell ref="A1:B1"/>
    <mergeCell ref="B7:F7"/>
    <mergeCell ref="F3:F6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6">
      <formula1>0</formula1>
    </dataValidation>
  </dataValidations>
  <pageMargins left="0.86614173228346458" right="0.74803149606299213" top="0.98425196850393704" bottom="0.98425196850393704" header="0.51181102362204722" footer="0.51181102362204722"/>
  <pageSetup paperSize="9" scale="87" fitToWidth="1" fitToHeight="1" orientation="landscape" usePrinterDefaults="1" r:id="rId1"/>
  <headerFooter alignWithMargins="0">
    <oddHeader>&amp;C&amp;20調達用品一覧表&amp;R別紙1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7"/>
  <sheetViews>
    <sheetView tabSelected="1" view="pageBreakPreview" zoomScaleSheetLayoutView="100" workbookViewId="0">
      <selection activeCell="C3" sqref="C3"/>
    </sheetView>
  </sheetViews>
  <sheetFormatPr defaultRowHeight="13.5"/>
  <cols>
    <col min="1" max="1" width="5.625" customWidth="1"/>
    <col min="2" max="2" width="17.375" style="1" customWidth="1"/>
    <col min="3" max="3" width="20.875" style="1" customWidth="1"/>
    <col min="4" max="4" width="6.625" style="1" customWidth="1"/>
    <col min="5" max="5" width="13.125" customWidth="1"/>
    <col min="6" max="6" width="39.125" style="26" customWidth="1"/>
    <col min="7" max="7" width="20.625" style="2" customWidth="1"/>
    <col min="8" max="8" width="25.75" style="2" customWidth="1"/>
  </cols>
  <sheetData>
    <row r="1" spans="1:9" ht="27.2" customHeight="1">
      <c r="A1" s="27" t="s">
        <v>16</v>
      </c>
      <c r="B1" s="27"/>
      <c r="C1" s="9"/>
      <c r="D1" s="9"/>
      <c r="E1" s="19"/>
      <c r="F1" s="32"/>
      <c r="G1" s="19"/>
      <c r="H1" s="19"/>
    </row>
    <row r="2" spans="1:9" ht="59.85" customHeight="1">
      <c r="A2" s="28" t="s">
        <v>4</v>
      </c>
      <c r="B2" s="33" t="s">
        <v>1</v>
      </c>
      <c r="C2" s="33" t="s">
        <v>5</v>
      </c>
      <c r="D2" s="33" t="s">
        <v>6</v>
      </c>
      <c r="E2" s="38" t="s">
        <v>12</v>
      </c>
      <c r="F2" s="41" t="s">
        <v>8</v>
      </c>
      <c r="G2" s="43" t="str">
        <v>見積単価（税込、円）</v>
      </c>
      <c r="H2" s="47" t="s">
        <v>20</v>
      </c>
      <c r="I2" s="52"/>
    </row>
    <row r="3" spans="1:9" ht="59.85" customHeight="1">
      <c r="A3" s="29">
        <v>1</v>
      </c>
      <c r="B3" s="7" t="s">
        <v>3</v>
      </c>
      <c r="C3" s="11" t="s">
        <v>2</v>
      </c>
      <c r="D3" s="17" t="s">
        <v>7</v>
      </c>
      <c r="E3" s="39">
        <v>2681</v>
      </c>
      <c r="F3" s="13" t="s">
        <v>24</v>
      </c>
      <c r="G3" s="44"/>
      <c r="H3" s="48" t="str">
        <f>IF(G3&gt;0,E3*G3,"")</f>
        <v/>
      </c>
      <c r="I3" s="52"/>
    </row>
    <row r="4" spans="1:9" ht="59.85" customHeight="1">
      <c r="A4" s="30">
        <v>2</v>
      </c>
      <c r="B4" s="8" t="s">
        <v>9</v>
      </c>
      <c r="C4" s="12" t="s">
        <v>23</v>
      </c>
      <c r="D4" s="18" t="s">
        <v>7</v>
      </c>
      <c r="E4" s="40">
        <v>217</v>
      </c>
      <c r="F4" s="14"/>
      <c r="G4" s="45"/>
      <c r="H4" s="49" t="str">
        <f>IF(G4&gt;0,E4*G4,"")</f>
        <v/>
      </c>
      <c r="I4" s="52"/>
    </row>
    <row r="5" spans="1:9" ht="59.85" customHeight="1">
      <c r="A5" s="30">
        <v>3</v>
      </c>
      <c r="B5" s="8" t="s">
        <v>10</v>
      </c>
      <c r="C5" s="12" t="s">
        <v>2</v>
      </c>
      <c r="D5" s="18" t="s">
        <v>7</v>
      </c>
      <c r="E5" s="40">
        <v>380</v>
      </c>
      <c r="F5" s="14"/>
      <c r="G5" s="45"/>
      <c r="H5" s="49" t="str">
        <f>IF(G5&gt;0,E5*G5,"")</f>
        <v/>
      </c>
      <c r="I5" s="52"/>
    </row>
    <row r="6" spans="1:9" ht="59.85" customHeight="1">
      <c r="A6" s="31">
        <v>4</v>
      </c>
      <c r="B6" s="34" t="s">
        <v>11</v>
      </c>
      <c r="C6" s="36" t="s">
        <v>2</v>
      </c>
      <c r="D6" s="37" t="s">
        <v>7</v>
      </c>
      <c r="E6" s="40">
        <v>60</v>
      </c>
      <c r="F6" s="42"/>
      <c r="G6" s="46"/>
      <c r="H6" s="50" t="str">
        <f>IF(G6&gt;0,E6*G6,"")</f>
        <v/>
      </c>
      <c r="I6" s="52"/>
    </row>
    <row r="7" spans="1:9" ht="59.85" customHeight="1">
      <c r="A7" s="32"/>
      <c r="B7" s="35" t="str">
        <v>注１）入札書に添付し割印してください。
注２）見積単価及び金額は、全ての品名について整数で記入してください。</v>
      </c>
      <c r="C7" s="35"/>
      <c r="D7" s="35"/>
      <c r="E7" s="35"/>
      <c r="F7" s="35"/>
      <c r="G7" s="22" t="s">
        <v>13</v>
      </c>
      <c r="H7" s="51" t="str">
        <f>IF(SUM(H3:H6)=0,"",SUM(H3:H6))</f>
        <v/>
      </c>
    </row>
  </sheetData>
  <mergeCells count="3">
    <mergeCell ref="A1:B1"/>
    <mergeCell ref="B7:F7"/>
    <mergeCell ref="F3:F6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6">
      <formula1>0</formula1>
    </dataValidation>
  </dataValidations>
  <pageMargins left="0.86614173228346458" right="0.74803149606299213" top="0.98425196850393704" bottom="0.98425196850393704" header="0.51181102362204722" footer="0.51181102362204722"/>
  <pageSetup paperSize="9" scale="87" fitToWidth="1" fitToHeight="1" orientation="landscape" usePrinterDefaults="1" r:id="rId1"/>
  <headerFooter alignWithMargins="0">
    <oddHeader>&amp;C&amp;20調達用品一覧表&amp;R別紙1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本庁</vt:lpstr>
      <vt:lpstr>西部１</vt:lpstr>
      <vt:lpstr>西部２</vt:lpstr>
      <vt:lpstr>東部</vt:lpstr>
      <vt:lpstr>北部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門寺 真治</dc:creator>
  <cp:lastModifiedBy>池田 風子</cp:lastModifiedBy>
  <cp:lastPrinted>2023-02-03T06:17:21Z</cp:lastPrinted>
  <dcterms:created xsi:type="dcterms:W3CDTF">1997-01-08T22:48:59Z</dcterms:created>
  <dcterms:modified xsi:type="dcterms:W3CDTF">2026-02-06T05:02:56Z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5.0.2.0</vt:lpwstr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2026-02-06T05:02:56Z</vt:filetime>
  </property>
</Properties>
</file>